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PAV MONTE CARLO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7" l="1"/>
  <c r="H6" i="17"/>
  <c r="G6" i="17"/>
</calcChain>
</file>

<file path=xl/sharedStrings.xml><?xml version="1.0" encoding="utf-8"?>
<sst xmlns="http://schemas.openxmlformats.org/spreadsheetml/2006/main" count="16" uniqueCount="16">
  <si>
    <t>ITEM</t>
  </si>
  <si>
    <t>UNID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</si>
  <si>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</si>
  <si>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</si>
  <si>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</si>
  <si>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</si>
  <si>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</si>
  <si>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</si>
  <si>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</si>
  <si>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CONTRATADA: LDVL CONSTRUÇÕES SUSTENTÁVEIS ME - CNPJ : 13.597.475/0001-59</t>
  </si>
  <si>
    <t>VALOR EXECUTADO / VALOR CONTRATADO</t>
  </si>
  <si>
    <t>Nº DO CONTRATO: Nº029/2023</t>
  </si>
  <si>
    <t>OBRA:PAVIMENTAÇÃO EM PARALELEPÍPEDO E DRENAGEM SUPERFICIAL DE RUAS DO CONJUNTO MONTE CARLO, MURIBECA-SE</t>
  </si>
  <si>
    <t>STATUS: AGUARDANDO REPAROS PARA SOLICITAR VISTORIA DO ÓRGÃO CONCEDENTE (CAIXA),MAS OS SERVIÇOS JÁ FORAM EXECUTADOS.</t>
  </si>
  <si>
    <t>% executado</t>
  </si>
  <si>
    <t>DOCUMENTAÇÃO COMPROBATÓRIA DE QUANTIDADES E VALORES PAGOS EM ANEXO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</si>
</sst>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2" fillId="0" borderId="0"/>
  </cellStyleXfs>
  <cellXfs count="64">
    <xf numFmtId="0" fontId="0" fillId="0" borderId="0" xfId="0"/>
    <xf numFmtId="0" fontId="6" fillId="0" borderId="0" xfId="0" applyFont="1"/>
    <xf numFmtId="0" fontId="7" fillId="0" borderId="0" xfId="0" applyFont="1"/>
    <xf numFmtId="165" fontId="2" fillId="0" borderId="0" xfId="2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5" fillId="3" borderId="1" xfId="1" applyFont="1" applyFill="1" applyBorder="1" applyAlignment="1">
      <alignment horizontal="center"/>
    </xf>
    <xf numFmtId="166" fontId="3" fillId="0" borderId="0" xfId="1" applyFont="1" applyAlignment="1">
      <alignment horizontal="center"/>
    </xf>
    <xf numFmtId="166" fontId="3" fillId="0" borderId="0" xfId="1" applyFont="1" applyAlignment="1">
      <alignment horizontal="right"/>
    </xf>
    <xf numFmtId="0" fontId="0" fillId="6" borderId="0" xfId="0" applyFill="1"/>
    <xf numFmtId="165" fontId="3" fillId="0" borderId="0" xfId="2" applyFont="1"/>
    <xf numFmtId="165" fontId="9" fillId="5" borderId="1" xfId="2" applyFont="1" applyFill="1" applyBorder="1"/>
    <xf numFmtId="165" fontId="5" fillId="5" borderId="1" xfId="2" applyFont="1" applyFill="1" applyBorder="1"/>
    <xf numFmtId="10" fontId="5" fillId="3" borderId="1" xfId="4" applyNumberFormat="1" applyFont="1" applyFill="1" applyBorder="1"/>
    <xf numFmtId="164" fontId="5" fillId="5" borderId="1" xfId="2" applyNumberFormat="1" applyFont="1" applyFill="1" applyBorder="1"/>
    <xf numFmtId="166" fontId="5" fillId="3" borderId="5" xfId="1" applyFont="1" applyFill="1" applyBorder="1" applyAlignment="1">
      <alignment horizontal="center"/>
    </xf>
    <xf numFmtId="166" fontId="5" fillId="3" borderId="7" xfId="1" applyFont="1" applyFill="1" applyBorder="1" applyAlignment="1">
      <alignment horizontal="center"/>
    </xf>
    <xf numFmtId="165" fontId="4" fillId="4" borderId="8" xfId="2" applyFont="1" applyFill="1" applyBorder="1" applyAlignment="1">
      <alignment horizontal="center" vertical="center" wrapText="1"/>
    </xf>
    <xf numFmtId="165" fontId="4" fillId="4" borderId="1" xfId="2" applyFont="1" applyFill="1" applyBorder="1" applyAlignment="1">
      <alignment horizontal="center" vertical="center" wrapText="1"/>
    </xf>
    <xf numFmtId="165" fontId="10" fillId="4" borderId="18" xfId="2" applyFont="1" applyFill="1" applyBorder="1" applyAlignment="1">
      <alignment horizontal="center" wrapText="1"/>
    </xf>
    <xf numFmtId="165" fontId="10" fillId="4" borderId="8" xfId="2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4" borderId="8" xfId="1" applyFont="1" applyFill="1" applyBorder="1" applyAlignment="1">
      <alignment horizontal="center" vertical="center"/>
    </xf>
    <xf numFmtId="166" fontId="4" fillId="4" borderId="1" xfId="1" applyFont="1" applyFill="1" applyBorder="1" applyAlignment="1">
      <alignment horizontal="center" vertical="center"/>
    </xf>
    <xf numFmtId="166" fontId="10" fillId="4" borderId="8" xfId="1" applyFont="1" applyFill="1" applyBorder="1" applyAlignment="1">
      <alignment horizontal="center" vertical="center" wrapText="1"/>
    </xf>
    <xf numFmtId="166" fontId="10" fillId="4" borderId="1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6" fontId="11" fillId="3" borderId="2" xfId="1" applyFont="1" applyFill="1" applyBorder="1" applyAlignment="1">
      <alignment horizontal="center"/>
    </xf>
    <xf numFmtId="166" fontId="11" fillId="3" borderId="3" xfId="1" applyFont="1" applyFill="1" applyBorder="1" applyAlignment="1">
      <alignment horizontal="center"/>
    </xf>
    <xf numFmtId="166" fontId="11" fillId="3" borderId="4" xfId="1" applyFont="1" applyFill="1" applyBorder="1" applyAlignment="1">
      <alignment horizontal="center"/>
    </xf>
    <xf numFmtId="166" fontId="11" fillId="2" borderId="9" xfId="1" applyFont="1" applyFill="1" applyBorder="1" applyAlignment="1">
      <alignment horizontal="center" vertical="center" wrapText="1"/>
    </xf>
    <xf numFmtId="166" fontId="11" fillId="2" borderId="15" xfId="1" applyFont="1" applyFill="1" applyBorder="1" applyAlignment="1">
      <alignment horizontal="center" vertical="center" wrapText="1"/>
    </xf>
    <xf numFmtId="166" fontId="11" fillId="2" borderId="10" xfId="1" applyFont="1" applyFill="1" applyBorder="1" applyAlignment="1">
      <alignment horizontal="center" vertical="center" wrapText="1"/>
    </xf>
    <xf numFmtId="166" fontId="11" fillId="2" borderId="11" xfId="1" applyFont="1" applyFill="1" applyBorder="1" applyAlignment="1">
      <alignment horizontal="center" vertical="center" wrapText="1"/>
    </xf>
    <xf numFmtId="166" fontId="11" fillId="2" borderId="16" xfId="1" applyFont="1" applyFill="1" applyBorder="1" applyAlignment="1">
      <alignment horizontal="center" vertical="center" wrapText="1"/>
    </xf>
    <xf numFmtId="166" fontId="11" fillId="2" borderId="12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0" fontId="1" fillId="6" borderId="26" xfId="0" applyFont="1" applyFill="1" applyBorder="1" applyAlignment="1">
      <alignment horizontal="center" textRotation="135" wrapText="1"/>
    </xf>
    <xf numFmtId="0" fontId="1" fillId="6" borderId="23" xfId="0" applyFont="1" applyFill="1" applyBorder="1" applyAlignment="1">
      <alignment horizontal="center" textRotation="135" wrapText="1"/>
    </xf>
    <xf numFmtId="0" fontId="1" fillId="6" borderId="24" xfId="0" applyFont="1" applyFill="1" applyBorder="1" applyAlignment="1">
      <alignment horizontal="center" textRotation="135" wrapText="1"/>
    </xf>
    <xf numFmtId="0" fontId="1" fillId="6" borderId="21" xfId="0" applyFont="1" applyFill="1" applyBorder="1" applyAlignment="1">
      <alignment horizontal="center" textRotation="135" wrapText="1"/>
    </xf>
    <xf numFmtId="0" fontId="1" fillId="6" borderId="0" xfId="0" applyFont="1" applyFill="1" applyBorder="1" applyAlignment="1">
      <alignment horizontal="center" textRotation="135" wrapText="1"/>
    </xf>
    <xf numFmtId="0" fontId="1" fillId="6" borderId="25" xfId="0" applyFont="1" applyFill="1" applyBorder="1" applyAlignment="1">
      <alignment horizontal="center" textRotation="135" wrapText="1"/>
    </xf>
    <xf numFmtId="0" fontId="1" fillId="6" borderId="20" xfId="0" applyFont="1" applyFill="1" applyBorder="1" applyAlignment="1">
      <alignment horizontal="center" textRotation="135" wrapText="1"/>
    </xf>
    <xf numFmtId="0" fontId="1" fillId="6" borderId="22" xfId="0" applyFont="1" applyFill="1" applyBorder="1" applyAlignment="1">
      <alignment horizontal="center" textRotation="135" wrapText="1"/>
    </xf>
    <xf numFmtId="0" fontId="1" fillId="6" borderId="27" xfId="0" applyFont="1" applyFill="1" applyBorder="1" applyAlignment="1">
      <alignment horizontal="center" textRotation="135" wrapText="1"/>
    </xf>
    <xf numFmtId="165" fontId="12" fillId="7" borderId="9" xfId="2" applyFont="1" applyFill="1" applyBorder="1" applyAlignment="1">
      <alignment horizontal="center" vertical="center" wrapText="1"/>
    </xf>
    <xf numFmtId="165" fontId="12" fillId="7" borderId="10" xfId="2" applyFont="1" applyFill="1" applyBorder="1" applyAlignment="1">
      <alignment horizontal="center" vertical="center" wrapText="1"/>
    </xf>
    <xf numFmtId="165" fontId="12" fillId="7" borderId="17" xfId="2" applyFont="1" applyFill="1" applyBorder="1" applyAlignment="1">
      <alignment horizontal="center" vertical="center" wrapText="1"/>
    </xf>
    <xf numFmtId="165" fontId="12" fillId="7" borderId="19" xfId="2" applyFont="1" applyFill="1" applyBorder="1" applyAlignment="1">
      <alignment horizontal="center" vertical="center" wrapText="1"/>
    </xf>
    <xf numFmtId="165" fontId="12" fillId="7" borderId="11" xfId="2" applyFont="1" applyFill="1" applyBorder="1" applyAlignment="1">
      <alignment horizontal="center" vertical="center" wrapText="1"/>
    </xf>
    <xf numFmtId="165" fontId="12" fillId="7" borderId="12" xfId="2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topLeftCell="A18" zoomScaleNormal="100" zoomScaleSheetLayoutView="100" workbookViewId="0">
      <selection activeCell="D25" sqref="D25:F25"/>
    </sheetView>
  </sheetViews>
  <sheetFormatPr defaultColWidth="9.140625" defaultRowHeight="15" x14ac:dyDescent="0.25"/>
  <cols>
    <col min="1" max="1" width="9.5703125" style="6" customWidth="1"/>
    <col min="2" max="2" width="55.7109375" style="7" customWidth="1"/>
    <col min="3" max="3" width="8" style="9" customWidth="1"/>
    <col min="4" max="5" width="12.5703125" style="10" customWidth="1"/>
    <col min="6" max="6" width="12.28515625" style="12" bestFit="1" customWidth="1"/>
    <col min="7" max="7" width="15.140625" style="12" customWidth="1"/>
    <col min="8" max="8" width="14.42578125" style="12" bestFit="1" customWidth="1"/>
  </cols>
  <sheetData>
    <row r="1" spans="1:8" ht="12.75" customHeight="1" thickBot="1" x14ac:dyDescent="0.3">
      <c r="A1" s="31" t="s">
        <v>8</v>
      </c>
      <c r="B1" s="32"/>
      <c r="C1" s="35" t="s">
        <v>11</v>
      </c>
      <c r="D1" s="36"/>
      <c r="E1" s="36"/>
      <c r="F1" s="37"/>
      <c r="G1" s="58" t="s">
        <v>13</v>
      </c>
      <c r="H1" s="59"/>
    </row>
    <row r="2" spans="1:8" ht="20.25" customHeight="1" thickBot="1" x14ac:dyDescent="0.3">
      <c r="A2" s="33"/>
      <c r="B2" s="34"/>
      <c r="C2" s="38" t="s">
        <v>9</v>
      </c>
      <c r="D2" s="39"/>
      <c r="E2" s="39"/>
      <c r="F2" s="40"/>
      <c r="G2" s="60"/>
      <c r="H2" s="61"/>
    </row>
    <row r="3" spans="1:8" ht="30.75" customHeight="1" thickBot="1" x14ac:dyDescent="0.3">
      <c r="A3" s="44" t="s">
        <v>12</v>
      </c>
      <c r="B3" s="45"/>
      <c r="C3" s="41"/>
      <c r="D3" s="42"/>
      <c r="E3" s="42"/>
      <c r="F3" s="43"/>
      <c r="G3" s="62"/>
      <c r="H3" s="63"/>
    </row>
    <row r="4" spans="1:8" ht="12.75" customHeight="1" x14ac:dyDescent="0.25">
      <c r="A4" s="23" t="s">
        <v>0</v>
      </c>
      <c r="B4" s="25" t="s">
        <v>2</v>
      </c>
      <c r="C4" s="27" t="s">
        <v>1</v>
      </c>
      <c r="D4" s="29" t="s">
        <v>4</v>
      </c>
      <c r="E4" s="29" t="s">
        <v>5</v>
      </c>
      <c r="F4" s="19" t="s">
        <v>3</v>
      </c>
      <c r="G4" s="21" t="s">
        <v>7</v>
      </c>
      <c r="H4" s="21" t="s">
        <v>6</v>
      </c>
    </row>
    <row r="5" spans="1:8" x14ac:dyDescent="0.25">
      <c r="A5" s="24"/>
      <c r="B5" s="26"/>
      <c r="C5" s="28"/>
      <c r="D5" s="30"/>
      <c r="E5" s="30"/>
      <c r="F5" s="20"/>
      <c r="G5" s="22"/>
      <c r="H5" s="22"/>
    </row>
    <row r="6" spans="1:8" x14ac:dyDescent="0.25">
      <c r="A6" s="48"/>
      <c r="B6" s="46"/>
      <c r="C6" s="46"/>
      <c r="D6" s="46"/>
      <c r="E6" s="46"/>
      <c r="F6" s="47"/>
      <c r="G6" s="13">
        <f>G25</f>
        <v>899207.31</v>
      </c>
      <c r="H6" s="13">
        <f>H25</f>
        <v>964086.8</v>
      </c>
    </row>
    <row r="7" spans="1:8" s="11" customFormat="1" x14ac:dyDescent="0.25">
      <c r="A7" s="49" t="s">
        <v>15</v>
      </c>
      <c r="B7" s="50"/>
      <c r="C7" s="50"/>
      <c r="D7" s="50"/>
      <c r="E7" s="50"/>
      <c r="F7" s="50"/>
      <c r="G7" s="50"/>
      <c r="H7" s="51"/>
    </row>
    <row r="8" spans="1:8" x14ac:dyDescent="0.25">
      <c r="A8" s="52"/>
      <c r="B8" s="53"/>
      <c r="C8" s="53"/>
      <c r="D8" s="53"/>
      <c r="E8" s="53"/>
      <c r="F8" s="53"/>
      <c r="G8" s="53"/>
      <c r="H8" s="54"/>
    </row>
    <row r="9" spans="1:8" x14ac:dyDescent="0.25">
      <c r="A9" s="52"/>
      <c r="B9" s="53"/>
      <c r="C9" s="53"/>
      <c r="D9" s="53"/>
      <c r="E9" s="53"/>
      <c r="F9" s="53"/>
      <c r="G9" s="53"/>
      <c r="H9" s="54"/>
    </row>
    <row r="10" spans="1:8" s="11" customFormat="1" x14ac:dyDescent="0.25">
      <c r="A10" s="52"/>
      <c r="B10" s="53"/>
      <c r="C10" s="53"/>
      <c r="D10" s="53"/>
      <c r="E10" s="53"/>
      <c r="F10" s="53"/>
      <c r="G10" s="53"/>
      <c r="H10" s="54"/>
    </row>
    <row r="11" spans="1:8" x14ac:dyDescent="0.25">
      <c r="A11" s="52"/>
      <c r="B11" s="53"/>
      <c r="C11" s="53"/>
      <c r="D11" s="53"/>
      <c r="E11" s="53"/>
      <c r="F11" s="53"/>
      <c r="G11" s="53"/>
      <c r="H11" s="54"/>
    </row>
    <row r="12" spans="1:8" x14ac:dyDescent="0.25">
      <c r="A12" s="52"/>
      <c r="B12" s="53"/>
      <c r="C12" s="53"/>
      <c r="D12" s="53"/>
      <c r="E12" s="53"/>
      <c r="F12" s="53"/>
      <c r="G12" s="53"/>
      <c r="H12" s="54"/>
    </row>
    <row r="13" spans="1:8" x14ac:dyDescent="0.25">
      <c r="A13" s="52"/>
      <c r="B13" s="53"/>
      <c r="C13" s="53"/>
      <c r="D13" s="53"/>
      <c r="E13" s="53"/>
      <c r="F13" s="53"/>
      <c r="G13" s="53"/>
      <c r="H13" s="54"/>
    </row>
    <row r="14" spans="1:8" s="1" customFormat="1" x14ac:dyDescent="0.25">
      <c r="A14" s="52"/>
      <c r="B14" s="53"/>
      <c r="C14" s="53"/>
      <c r="D14" s="53"/>
      <c r="E14" s="53"/>
      <c r="F14" s="53"/>
      <c r="G14" s="53"/>
      <c r="H14" s="54"/>
    </row>
    <row r="15" spans="1:8" s="1" customFormat="1" x14ac:dyDescent="0.25">
      <c r="A15" s="52"/>
      <c r="B15" s="53"/>
      <c r="C15" s="53"/>
      <c r="D15" s="53"/>
      <c r="E15" s="53"/>
      <c r="F15" s="53"/>
      <c r="G15" s="53"/>
      <c r="H15" s="54"/>
    </row>
    <row r="16" spans="1:8" s="11" customFormat="1" x14ac:dyDescent="0.25">
      <c r="A16" s="52"/>
      <c r="B16" s="53"/>
      <c r="C16" s="53"/>
      <c r="D16" s="53"/>
      <c r="E16" s="53"/>
      <c r="F16" s="53"/>
      <c r="G16" s="53"/>
      <c r="H16" s="54"/>
    </row>
    <row r="17" spans="1:8" x14ac:dyDescent="0.25">
      <c r="A17" s="52"/>
      <c r="B17" s="53"/>
      <c r="C17" s="53"/>
      <c r="D17" s="53"/>
      <c r="E17" s="53"/>
      <c r="F17" s="53"/>
      <c r="G17" s="53"/>
      <c r="H17" s="54"/>
    </row>
    <row r="18" spans="1:8" s="2" customFormat="1" x14ac:dyDescent="0.25">
      <c r="A18" s="52"/>
      <c r="B18" s="53"/>
      <c r="C18" s="53"/>
      <c r="D18" s="53"/>
      <c r="E18" s="53"/>
      <c r="F18" s="53"/>
      <c r="G18" s="53"/>
      <c r="H18" s="54"/>
    </row>
    <row r="19" spans="1:8" s="11" customFormat="1" x14ac:dyDescent="0.25">
      <c r="A19" s="52"/>
      <c r="B19" s="53"/>
      <c r="C19" s="53"/>
      <c r="D19" s="53"/>
      <c r="E19" s="53"/>
      <c r="F19" s="53"/>
      <c r="G19" s="53"/>
      <c r="H19" s="54"/>
    </row>
    <row r="20" spans="1:8" x14ac:dyDescent="0.25">
      <c r="A20" s="52"/>
      <c r="B20" s="53"/>
      <c r="C20" s="53"/>
      <c r="D20" s="53"/>
      <c r="E20" s="53"/>
      <c r="F20" s="53"/>
      <c r="G20" s="53"/>
      <c r="H20" s="54"/>
    </row>
    <row r="21" spans="1:8" s="11" customFormat="1" x14ac:dyDescent="0.25">
      <c r="A21" s="52"/>
      <c r="B21" s="53"/>
      <c r="C21" s="53"/>
      <c r="D21" s="53"/>
      <c r="E21" s="53"/>
      <c r="F21" s="53"/>
      <c r="G21" s="53"/>
      <c r="H21" s="54"/>
    </row>
    <row r="22" spans="1:8" x14ac:dyDescent="0.25">
      <c r="A22" s="52"/>
      <c r="B22" s="53"/>
      <c r="C22" s="53"/>
      <c r="D22" s="53"/>
      <c r="E22" s="53"/>
      <c r="F22" s="53"/>
      <c r="G22" s="53"/>
      <c r="H22" s="54"/>
    </row>
    <row r="23" spans="1:8" x14ac:dyDescent="0.25">
      <c r="A23" s="52"/>
      <c r="B23" s="53"/>
      <c r="C23" s="53"/>
      <c r="D23" s="53"/>
      <c r="E23" s="53"/>
      <c r="F23" s="53"/>
      <c r="G23" s="53"/>
      <c r="H23" s="54"/>
    </row>
    <row r="24" spans="1:8" x14ac:dyDescent="0.25">
      <c r="A24" s="55"/>
      <c r="B24" s="56"/>
      <c r="C24" s="56"/>
      <c r="D24" s="56"/>
      <c r="E24" s="56"/>
      <c r="F24" s="56"/>
      <c r="G24" s="56"/>
      <c r="H24" s="57"/>
    </row>
    <row r="25" spans="1:8" x14ac:dyDescent="0.25">
      <c r="A25" s="4"/>
      <c r="B25" s="5" t="s">
        <v>10</v>
      </c>
      <c r="C25" s="8"/>
      <c r="D25" s="17" t="s">
        <v>14</v>
      </c>
      <c r="E25" s="18"/>
      <c r="F25" s="15">
        <f>G25/H25</f>
        <v>0.93270368394215131</v>
      </c>
      <c r="G25" s="14">
        <v>899207.31</v>
      </c>
      <c r="H25" s="16">
        <v>964086.8</v>
      </c>
    </row>
    <row r="37" spans="6:7" x14ac:dyDescent="0.25">
      <c r="F37" s="3"/>
      <c r="G37" s="3"/>
    </row>
    <row r="42" spans="6:7" x14ac:dyDescent="0.25">
      <c r="F42" s="3"/>
      <c r="G42" s="3"/>
    </row>
    <row r="44" spans="6:7" x14ac:dyDescent="0.25">
      <c r="F44" s="3"/>
      <c r="G44" s="3"/>
    </row>
  </sheetData>
  <mergeCells count="16">
    <mergeCell ref="A1:B2"/>
    <mergeCell ref="C1:F1"/>
    <mergeCell ref="G1:H3"/>
    <mergeCell ref="C2:F3"/>
    <mergeCell ref="A3:B3"/>
    <mergeCell ref="A7:H24"/>
    <mergeCell ref="D25:E25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pageMargins left="0.511811024" right="0.511811024" top="0.78740157499999996" bottom="0.78740157499999996" header="0.31496062000000002" footer="0.31496062000000002"/>
  <pageSetup paperSize="9" scale="96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PAV MONTE CARLO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2024-03-25T11:25:57Z</dcterms:modified>
</cp:coreProperties>
</file>